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30" yWindow="210" windowWidth="26670" windowHeight="130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1" l="1"/>
  <c r="K36" i="1"/>
  <c r="G35" i="1"/>
  <c r="G33" i="1"/>
  <c r="I33" i="1"/>
  <c r="K33" i="1"/>
  <c r="E33" i="1"/>
  <c r="G32" i="1"/>
  <c r="I32" i="1"/>
  <c r="K32" i="1"/>
  <c r="E32" i="1"/>
</calcChain>
</file>

<file path=xl/sharedStrings.xml><?xml version="1.0" encoding="utf-8"?>
<sst xmlns="http://schemas.openxmlformats.org/spreadsheetml/2006/main" count="20" uniqueCount="11">
  <si>
    <t>WT-MCSF</t>
  </si>
  <si>
    <t>sample</t>
  </si>
  <si>
    <t>DN-MCSF</t>
  </si>
  <si>
    <t>MP</t>
  </si>
  <si>
    <t>MCSF-5min MP assay</t>
  </si>
  <si>
    <t>SE</t>
  </si>
  <si>
    <t>Average</t>
  </si>
  <si>
    <t>WT-cont</t>
  </si>
  <si>
    <t>DN-cont</t>
  </si>
  <si>
    <t>T-TEST</t>
  </si>
  <si>
    <t>n&gt;15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</si>
</sst>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Border="1"/>
    <xf numFmtId="0" fontId="0" fillId="0" borderId="10" xfId="0" applyBorder="1"/>
    <xf numFmtId="0" fontId="0" fillId="0" borderId="14" xfId="0" applyBorder="1"/>
    <xf numFmtId="0" fontId="0" fillId="0" borderId="0" xfId="0" applyBorder="1"/>
    <xf numFmtId="0" fontId="1" fillId="0" borderId="0" xfId="0" applyFont="1" applyBorder="1"/>
    <xf numFmtId="0" fontId="0" fillId="0" borderId="2" xfId="0" applyFill="1" applyBorder="1"/>
    <xf numFmtId="0" fontId="0" fillId="0" borderId="3" xfId="0" applyFill="1" applyBorder="1"/>
    <xf numFmtId="0" fontId="0" fillId="0" borderId="15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7" xfId="0" applyBorder="1"/>
    <xf numFmtId="0" fontId="0" fillId="0" borderId="15" xfId="0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4" xfId="0" applyFill="1" applyBorder="1"/>
    <xf numFmtId="0" fontId="0" fillId="0" borderId="18" xfId="0" applyBorder="1"/>
    <xf numFmtId="0" fontId="1" fillId="0" borderId="19" xfId="0" applyFont="1" applyBorder="1"/>
    <xf numFmtId="0" fontId="0" fillId="0" borderId="20" xfId="0" applyBorder="1"/>
    <xf numFmtId="0" fontId="0" fillId="0" borderId="16" xfId="0" applyBorder="1"/>
    <xf numFmtId="0" fontId="0" fillId="0" borderId="21" xfId="0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(Sheet1!$E$33,Sheet1!$G$33,Sheet1!$I$33,Sheet1!$K$33)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0.33468927113452623</c:v>
                  </c:pt>
                  <c:pt idx="2">
                    <c:v>0.11111111111111112</c:v>
                  </c:pt>
                  <c:pt idx="3">
                    <c:v>0.19485377894483374</c:v>
                  </c:pt>
                </c:numCache>
              </c:numRef>
            </c:plus>
            <c:minus>
              <c:numRef>
                <c:f>(Sheet1!$E$33,Sheet1!$G$33,Sheet1!$I$33,Sheet1!$K$33)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0.33468927113452623</c:v>
                  </c:pt>
                  <c:pt idx="2">
                    <c:v>0.11111111111111112</c:v>
                  </c:pt>
                  <c:pt idx="3">
                    <c:v>0.19485377894483374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(Sheet1!$E$32,Sheet1!$G$32,Sheet1!$I$32,Sheet1!$K$32)</c:f>
              <c:numCache>
                <c:formatCode>General</c:formatCode>
                <c:ptCount val="4"/>
                <c:pt idx="0">
                  <c:v>0</c:v>
                </c:pt>
                <c:pt idx="1">
                  <c:v>2.0833333333333335</c:v>
                </c:pt>
                <c:pt idx="2">
                  <c:v>0.1111111111111111</c:v>
                </c:pt>
                <c:pt idx="3">
                  <c:v>0.95833333333333337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overlap val="-27"/>
        <c:axId val="130178048"/>
        <c:axId val="129724800"/>
      </c:barChart>
      <c:catAx>
        <c:axId val="13017804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724800"/>
        <c:crosses val="autoZero"/>
        <c:auto val="1"/>
        <c:lblAlgn val="ctr"/>
        <c:lblOffset val="100"/>
        <c:noMultiLvlLbl val="0"/>
      </c:catAx>
      <c:valAx>
        <c:axId val="129724800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178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476251</xdr:colOff>
      <xdr:row>5</xdr:row>
      <xdr:rowOff>195262</xdr:rowOff>
    </xdr:from>
    <xdr:to>
      <xdr:col>16</xdr:col>
      <xdr:colOff>571501</xdr:colOff>
      <xdr:row>28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7"/>
  <sheetViews>
    <sheetView tabSelected="1" topLeftCell="A4" workbookViewId="0">
      <selection activeCell="L34" sqref="L34"/>
    </sheetView>
  </sheetViews>
  <sheetFormatPr defaultRowHeight="15" x14ac:dyDescent="0.25"/>
  <cols>
    <col min="1" max="1" width="19.7109375" bestFit="1" customWidth="1"/>
    <col min="3" max="3" width="9.7109375" bestFit="1" customWidth="1"/>
    <col min="17" max="17" width="12" bestFit="1" customWidth="1"/>
  </cols>
  <sheetData>
    <row r="3" spans="1:12" x14ac:dyDescent="0.25">
      <c r="A3" t="s">
        <v>4</v>
      </c>
      <c r="C3" s="12"/>
      <c r="D3" s="12"/>
      <c r="E3" s="13"/>
      <c r="F3" s="12"/>
      <c r="G3" s="13"/>
      <c r="H3" s="12"/>
      <c r="I3" s="13"/>
      <c r="J3" s="12"/>
      <c r="K3" s="13"/>
      <c r="L3" s="12"/>
    </row>
    <row r="4" spans="1:12" ht="15.75" thickBot="1" x14ac:dyDescent="0.3">
      <c r="A4" t="s">
        <v>10</v>
      </c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75" thickBot="1" x14ac:dyDescent="0.3">
      <c r="D5" s="26" t="s">
        <v>7</v>
      </c>
      <c r="E5" s="27"/>
      <c r="F5" s="26" t="s">
        <v>0</v>
      </c>
      <c r="G5" s="27"/>
      <c r="H5" s="26" t="s">
        <v>8</v>
      </c>
      <c r="I5" s="27"/>
      <c r="J5" s="26" t="s">
        <v>2</v>
      </c>
      <c r="K5" s="27"/>
      <c r="L5" s="12"/>
    </row>
    <row r="6" spans="1:12" ht="15.75" thickBot="1" x14ac:dyDescent="0.3">
      <c r="D6" s="28" t="s">
        <v>1</v>
      </c>
      <c r="E6" s="29" t="s">
        <v>3</v>
      </c>
      <c r="F6" s="28" t="s">
        <v>1</v>
      </c>
      <c r="G6" s="29" t="s">
        <v>3</v>
      </c>
      <c r="H6" s="28" t="s">
        <v>1</v>
      </c>
      <c r="I6" s="29" t="s">
        <v>3</v>
      </c>
      <c r="J6" s="28" t="s">
        <v>1</v>
      </c>
      <c r="K6" s="29" t="s">
        <v>3</v>
      </c>
      <c r="L6" s="12"/>
    </row>
    <row r="7" spans="1:12" x14ac:dyDescent="0.25">
      <c r="C7" s="30">
        <v>42179</v>
      </c>
      <c r="D7" s="5">
        <v>1</v>
      </c>
      <c r="E7" s="25">
        <v>0</v>
      </c>
      <c r="F7" s="5">
        <v>1</v>
      </c>
      <c r="G7" s="25">
        <v>1</v>
      </c>
      <c r="H7" s="5">
        <v>1</v>
      </c>
      <c r="I7" s="25">
        <v>0</v>
      </c>
      <c r="J7" s="5">
        <v>1</v>
      </c>
      <c r="K7" s="25">
        <v>0</v>
      </c>
      <c r="L7" s="12"/>
    </row>
    <row r="8" spans="1:12" x14ac:dyDescent="0.25">
      <c r="D8" s="2">
        <v>2</v>
      </c>
      <c r="E8" s="6">
        <v>0</v>
      </c>
      <c r="F8" s="2">
        <v>2</v>
      </c>
      <c r="G8" s="6">
        <v>2</v>
      </c>
      <c r="H8" s="2">
        <v>2</v>
      </c>
      <c r="I8" s="3">
        <v>0</v>
      </c>
      <c r="J8" s="2">
        <v>2</v>
      </c>
      <c r="K8" s="3">
        <v>0</v>
      </c>
      <c r="L8" s="12"/>
    </row>
    <row r="9" spans="1:12" x14ac:dyDescent="0.25">
      <c r="D9" s="2">
        <v>3</v>
      </c>
      <c r="E9" s="3">
        <v>0</v>
      </c>
      <c r="F9" s="2">
        <v>3</v>
      </c>
      <c r="G9" s="3">
        <v>3</v>
      </c>
      <c r="H9" s="2">
        <v>3</v>
      </c>
      <c r="I9" s="3">
        <v>0</v>
      </c>
      <c r="J9" s="2">
        <v>3</v>
      </c>
      <c r="K9" s="3">
        <v>2</v>
      </c>
      <c r="L9" s="12"/>
    </row>
    <row r="10" spans="1:12" x14ac:dyDescent="0.25">
      <c r="D10" s="2">
        <v>4</v>
      </c>
      <c r="E10" s="3">
        <v>0</v>
      </c>
      <c r="F10" s="2">
        <v>5</v>
      </c>
      <c r="G10" s="3">
        <v>4</v>
      </c>
      <c r="H10" s="2">
        <v>5</v>
      </c>
      <c r="I10" s="3">
        <v>0</v>
      </c>
      <c r="J10" s="2">
        <v>6</v>
      </c>
      <c r="K10" s="3">
        <v>2</v>
      </c>
      <c r="L10" s="12"/>
    </row>
    <row r="11" spans="1:12" x14ac:dyDescent="0.25">
      <c r="D11" s="2">
        <v>5</v>
      </c>
      <c r="E11" s="3">
        <v>0</v>
      </c>
      <c r="F11" s="2">
        <v>7</v>
      </c>
      <c r="G11" s="3">
        <v>4</v>
      </c>
      <c r="H11" s="2">
        <v>6</v>
      </c>
      <c r="I11" s="3">
        <v>2</v>
      </c>
      <c r="J11" s="2">
        <v>8</v>
      </c>
      <c r="K11" s="3">
        <v>2</v>
      </c>
      <c r="L11" s="12"/>
    </row>
    <row r="12" spans="1:12" x14ac:dyDescent="0.25">
      <c r="D12" s="7">
        <v>6</v>
      </c>
      <c r="E12" s="8">
        <v>0</v>
      </c>
      <c r="F12" s="7">
        <v>9</v>
      </c>
      <c r="G12" s="8">
        <v>3</v>
      </c>
      <c r="H12" s="2">
        <v>7</v>
      </c>
      <c r="I12" s="3">
        <v>0</v>
      </c>
      <c r="J12" s="2">
        <v>9</v>
      </c>
      <c r="K12" s="3">
        <v>1</v>
      </c>
      <c r="L12" s="12"/>
    </row>
    <row r="13" spans="1:12" x14ac:dyDescent="0.25">
      <c r="D13" s="2">
        <v>7</v>
      </c>
      <c r="E13" s="3">
        <v>0</v>
      </c>
      <c r="F13" s="2">
        <v>10</v>
      </c>
      <c r="G13" s="3">
        <v>3</v>
      </c>
      <c r="H13" s="2">
        <v>8</v>
      </c>
      <c r="I13" s="3">
        <v>0</v>
      </c>
      <c r="J13" s="2">
        <v>10</v>
      </c>
      <c r="K13" s="3">
        <v>1</v>
      </c>
      <c r="L13" s="12"/>
    </row>
    <row r="14" spans="1:12" x14ac:dyDescent="0.25">
      <c r="D14" s="2">
        <v>8</v>
      </c>
      <c r="E14" s="3">
        <v>0</v>
      </c>
      <c r="F14" s="2">
        <v>11</v>
      </c>
      <c r="G14" s="3">
        <v>0</v>
      </c>
      <c r="H14" s="2">
        <v>9</v>
      </c>
      <c r="I14" s="3">
        <v>0</v>
      </c>
      <c r="J14" s="2">
        <v>11</v>
      </c>
      <c r="K14" s="3">
        <v>3</v>
      </c>
      <c r="L14" s="12"/>
    </row>
    <row r="15" spans="1:12" x14ac:dyDescent="0.25">
      <c r="D15" s="2">
        <v>9</v>
      </c>
      <c r="E15" s="3">
        <v>0</v>
      </c>
      <c r="F15" s="2">
        <v>12</v>
      </c>
      <c r="G15" s="3">
        <v>0</v>
      </c>
      <c r="H15" s="2"/>
      <c r="I15" s="3"/>
      <c r="J15" s="2">
        <v>12</v>
      </c>
      <c r="K15" s="3">
        <v>0</v>
      </c>
      <c r="L15" s="12"/>
    </row>
    <row r="16" spans="1:12" x14ac:dyDescent="0.25">
      <c r="D16" s="2"/>
      <c r="E16" s="3"/>
      <c r="F16" s="2">
        <v>14</v>
      </c>
      <c r="G16" s="3">
        <v>6</v>
      </c>
      <c r="H16" s="2"/>
      <c r="I16" s="3"/>
      <c r="J16" s="2">
        <v>13</v>
      </c>
      <c r="K16" s="3">
        <v>0</v>
      </c>
      <c r="L16" s="12"/>
    </row>
    <row r="17" spans="2:12" ht="15.75" thickBot="1" x14ac:dyDescent="0.3">
      <c r="D17" s="9"/>
      <c r="E17" s="10"/>
      <c r="F17" s="9">
        <v>15</v>
      </c>
      <c r="G17" s="10">
        <v>1</v>
      </c>
      <c r="H17" s="9"/>
      <c r="I17" s="10"/>
      <c r="J17" s="9">
        <v>14</v>
      </c>
      <c r="K17" s="10">
        <v>2</v>
      </c>
      <c r="L17" s="12"/>
    </row>
    <row r="18" spans="2:12" x14ac:dyDescent="0.25">
      <c r="C18" s="30">
        <v>42186</v>
      </c>
      <c r="D18" s="21">
        <v>1</v>
      </c>
      <c r="E18" s="22">
        <v>0</v>
      </c>
      <c r="F18" s="21">
        <v>1</v>
      </c>
      <c r="G18" s="22">
        <v>5</v>
      </c>
      <c r="H18" s="21">
        <v>1</v>
      </c>
      <c r="I18" s="1">
        <v>0</v>
      </c>
      <c r="J18" s="21">
        <v>1</v>
      </c>
      <c r="K18" s="22">
        <v>2</v>
      </c>
      <c r="L18" s="12"/>
    </row>
    <row r="19" spans="2:12" x14ac:dyDescent="0.25">
      <c r="D19" s="14">
        <v>2</v>
      </c>
      <c r="E19" s="15">
        <v>0</v>
      </c>
      <c r="F19" s="14">
        <v>2</v>
      </c>
      <c r="G19" s="15">
        <v>2</v>
      </c>
      <c r="H19" s="14">
        <v>2</v>
      </c>
      <c r="I19" s="3">
        <v>0</v>
      </c>
      <c r="J19" s="14">
        <v>2</v>
      </c>
      <c r="K19" s="15">
        <v>2</v>
      </c>
      <c r="L19" s="12"/>
    </row>
    <row r="20" spans="2:12" x14ac:dyDescent="0.25">
      <c r="D20" s="14">
        <v>3</v>
      </c>
      <c r="E20" s="15">
        <v>0</v>
      </c>
      <c r="F20" s="14">
        <v>3</v>
      </c>
      <c r="G20" s="15">
        <v>3</v>
      </c>
      <c r="H20" s="14">
        <v>3</v>
      </c>
      <c r="I20" s="3">
        <v>0</v>
      </c>
      <c r="J20" s="14">
        <v>3</v>
      </c>
      <c r="K20" s="15">
        <v>0</v>
      </c>
      <c r="L20" s="12"/>
    </row>
    <row r="21" spans="2:12" x14ac:dyDescent="0.25">
      <c r="D21" s="14">
        <v>4</v>
      </c>
      <c r="E21" s="15">
        <v>0</v>
      </c>
      <c r="F21" s="14"/>
      <c r="G21" s="15"/>
      <c r="H21" s="14">
        <v>4</v>
      </c>
      <c r="I21" s="3">
        <v>0</v>
      </c>
      <c r="J21" s="14">
        <v>4</v>
      </c>
      <c r="K21" s="15">
        <v>2</v>
      </c>
      <c r="L21" s="12"/>
    </row>
    <row r="22" spans="2:12" x14ac:dyDescent="0.25">
      <c r="D22" s="14">
        <v>5</v>
      </c>
      <c r="E22" s="15">
        <v>0</v>
      </c>
      <c r="F22" s="14">
        <v>5</v>
      </c>
      <c r="G22" s="15">
        <v>3</v>
      </c>
      <c r="H22" s="14">
        <v>5</v>
      </c>
      <c r="I22" s="3">
        <v>0</v>
      </c>
      <c r="J22" s="14">
        <v>5</v>
      </c>
      <c r="K22" s="15">
        <v>0</v>
      </c>
      <c r="L22" s="12"/>
    </row>
    <row r="23" spans="2:12" x14ac:dyDescent="0.25">
      <c r="D23" s="14">
        <v>6</v>
      </c>
      <c r="E23" s="15">
        <v>0</v>
      </c>
      <c r="F23" s="14">
        <v>6</v>
      </c>
      <c r="G23" s="15">
        <v>0</v>
      </c>
      <c r="H23" s="14">
        <v>6</v>
      </c>
      <c r="I23" s="3">
        <v>0</v>
      </c>
      <c r="J23" s="14">
        <v>6</v>
      </c>
      <c r="K23" s="15">
        <v>1</v>
      </c>
      <c r="L23" s="12"/>
    </row>
    <row r="24" spans="2:12" x14ac:dyDescent="0.25">
      <c r="D24" s="2"/>
      <c r="E24" s="3"/>
      <c r="F24" s="14">
        <v>7</v>
      </c>
      <c r="G24" s="15">
        <v>1</v>
      </c>
      <c r="H24" s="14">
        <v>7</v>
      </c>
      <c r="I24" s="3">
        <v>0</v>
      </c>
      <c r="J24" s="14">
        <v>7</v>
      </c>
      <c r="K24" s="15">
        <v>0</v>
      </c>
    </row>
    <row r="25" spans="2:12" x14ac:dyDescent="0.25">
      <c r="D25" s="2"/>
      <c r="E25" s="3"/>
      <c r="F25" s="14">
        <v>8</v>
      </c>
      <c r="G25" s="15">
        <v>1</v>
      </c>
      <c r="H25" s="14">
        <v>8</v>
      </c>
      <c r="I25" s="3">
        <v>0</v>
      </c>
      <c r="J25" s="14">
        <v>8</v>
      </c>
      <c r="K25" s="15">
        <v>1</v>
      </c>
    </row>
    <row r="26" spans="2:12" x14ac:dyDescent="0.25">
      <c r="D26" s="2"/>
      <c r="E26" s="3"/>
      <c r="F26" s="14">
        <v>9</v>
      </c>
      <c r="G26" s="15">
        <v>1</v>
      </c>
      <c r="H26" s="14">
        <v>9</v>
      </c>
      <c r="I26" s="3">
        <v>0</v>
      </c>
      <c r="J26" s="14">
        <v>9</v>
      </c>
      <c r="K26" s="15">
        <v>1</v>
      </c>
    </row>
    <row r="27" spans="2:12" x14ac:dyDescent="0.25">
      <c r="D27" s="2"/>
      <c r="E27" s="3"/>
      <c r="F27" s="14">
        <v>10</v>
      </c>
      <c r="G27" s="15">
        <v>2</v>
      </c>
      <c r="H27" s="14">
        <v>10</v>
      </c>
      <c r="I27" s="3">
        <v>0</v>
      </c>
      <c r="J27" s="14">
        <v>10</v>
      </c>
      <c r="K27" s="15">
        <v>0</v>
      </c>
    </row>
    <row r="28" spans="2:12" x14ac:dyDescent="0.25">
      <c r="D28" s="2"/>
      <c r="E28" s="3"/>
      <c r="F28" s="14">
        <v>11</v>
      </c>
      <c r="G28" s="15">
        <v>1</v>
      </c>
      <c r="H28" s="2"/>
      <c r="I28" s="3"/>
      <c r="J28" s="14">
        <v>11</v>
      </c>
      <c r="K28" s="15">
        <v>1</v>
      </c>
    </row>
    <row r="29" spans="2:12" x14ac:dyDescent="0.25">
      <c r="D29" s="2"/>
      <c r="E29" s="3"/>
      <c r="F29" s="14">
        <v>12</v>
      </c>
      <c r="G29" s="15">
        <v>0</v>
      </c>
      <c r="H29" s="2"/>
      <c r="I29" s="3"/>
      <c r="J29" s="14">
        <v>12</v>
      </c>
      <c r="K29" s="15">
        <v>0</v>
      </c>
    </row>
    <row r="30" spans="2:12" x14ac:dyDescent="0.25">
      <c r="D30" s="2"/>
      <c r="E30" s="3"/>
      <c r="F30" s="14">
        <v>13</v>
      </c>
      <c r="G30" s="15">
        <v>3</v>
      </c>
      <c r="H30" s="2"/>
      <c r="I30" s="3"/>
      <c r="J30" s="14">
        <v>13</v>
      </c>
      <c r="K30" s="15">
        <v>0</v>
      </c>
    </row>
    <row r="31" spans="2:12" ht="15.75" thickBot="1" x14ac:dyDescent="0.3">
      <c r="D31" s="11"/>
      <c r="E31" s="4"/>
      <c r="F31" s="23">
        <v>14</v>
      </c>
      <c r="G31" s="24">
        <v>1</v>
      </c>
      <c r="H31" s="11"/>
      <c r="I31" s="4"/>
      <c r="J31" s="11"/>
      <c r="K31" s="4"/>
    </row>
    <row r="32" spans="2:12" x14ac:dyDescent="0.25">
      <c r="B32" s="12"/>
      <c r="C32" s="17" t="s">
        <v>6</v>
      </c>
      <c r="D32" s="16"/>
      <c r="E32" s="1">
        <f>AVERAGE(E7:E31)</f>
        <v>0</v>
      </c>
      <c r="F32" s="16"/>
      <c r="G32" s="1">
        <f t="shared" ref="G32:K32" si="0">AVERAGE(G7:G31)</f>
        <v>2.0833333333333335</v>
      </c>
      <c r="H32" s="16"/>
      <c r="I32" s="1">
        <f t="shared" si="0"/>
        <v>0.1111111111111111</v>
      </c>
      <c r="J32" s="16"/>
      <c r="K32" s="1">
        <f t="shared" si="0"/>
        <v>0.95833333333333337</v>
      </c>
    </row>
    <row r="33" spans="2:11" ht="15.75" thickBot="1" x14ac:dyDescent="0.3">
      <c r="B33" s="12"/>
      <c r="C33" s="20" t="s">
        <v>5</v>
      </c>
      <c r="D33" s="9"/>
      <c r="E33" s="10">
        <f>STDEV(E7:E31)/SQRT(COUNT(E7:E31))</f>
        <v>0</v>
      </c>
      <c r="F33" s="9"/>
      <c r="G33" s="10">
        <f t="shared" ref="G33:K33" si="1">STDEV(G7:G31)/SQRT(COUNT(G7:G31))</f>
        <v>0.33468927113452623</v>
      </c>
      <c r="H33" s="9"/>
      <c r="I33" s="10">
        <f t="shared" si="1"/>
        <v>0.11111111111111112</v>
      </c>
      <c r="J33" s="9"/>
      <c r="K33" s="10">
        <f t="shared" si="1"/>
        <v>0.19485377894483374</v>
      </c>
    </row>
    <row r="34" spans="2:11" x14ac:dyDescent="0.25">
      <c r="B34" s="12"/>
      <c r="C34" s="17" t="s">
        <v>9</v>
      </c>
      <c r="D34" s="16"/>
      <c r="E34" s="1"/>
      <c r="F34" s="16"/>
      <c r="G34" s="1"/>
      <c r="H34" s="16"/>
      <c r="I34" s="1"/>
      <c r="J34" s="16"/>
      <c r="K34" s="1"/>
    </row>
    <row r="35" spans="2:11" x14ac:dyDescent="0.25">
      <c r="B35" s="12"/>
      <c r="C35" s="18" t="s">
        <v>7</v>
      </c>
      <c r="D35" s="2"/>
      <c r="E35" s="3"/>
      <c r="F35" s="2"/>
      <c r="G35" s="3">
        <f>TTEST(E7:E23,G7:G31,1,3)</f>
        <v>1.1872198246168263E-6</v>
      </c>
      <c r="H35" s="2"/>
      <c r="I35" s="3"/>
      <c r="J35" s="2"/>
      <c r="K35" s="3"/>
    </row>
    <row r="36" spans="2:11" x14ac:dyDescent="0.25">
      <c r="B36" s="12"/>
      <c r="C36" s="18" t="s">
        <v>0</v>
      </c>
      <c r="D36" s="2"/>
      <c r="E36" s="3"/>
      <c r="F36" s="2"/>
      <c r="G36" s="3"/>
      <c r="H36" s="2"/>
      <c r="I36" s="3"/>
      <c r="J36" s="2"/>
      <c r="K36" s="3">
        <f>TTEST(G7:G31,K7:K30,1,3)</f>
        <v>3.0838641162163785E-3</v>
      </c>
    </row>
    <row r="37" spans="2:11" ht="15.75" thickBot="1" x14ac:dyDescent="0.3">
      <c r="B37" s="12"/>
      <c r="C37" s="19" t="s">
        <v>8</v>
      </c>
      <c r="D37" s="11"/>
      <c r="E37" s="4"/>
      <c r="F37" s="11"/>
      <c r="G37" s="4"/>
      <c r="H37" s="11"/>
      <c r="I37" s="4"/>
      <c r="J37" s="11"/>
      <c r="K37" s="4">
        <f>TTEST(I7:I27,K7:K30,1,3)</f>
        <v>2.9299429568251047E-4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</dc:creator>
  <cp:lastModifiedBy>SeiY</cp:lastModifiedBy>
  <dcterms:created xsi:type="dcterms:W3CDTF">2015-06-26T15:03:30Z</dcterms:created>
  <dcterms:modified xsi:type="dcterms:W3CDTF">2015-07-24T15:11:58Z</dcterms:modified>
</cp:coreProperties>
</file>